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340" windowHeight="9390" activeTab="0"/>
  </bookViews>
  <sheets>
    <sheet name="LMBS-1" sheetId="1" r:id="rId1"/>
  </sheets>
  <definedNames/>
  <calcPr fullCalcOnLoad="1"/>
</workbook>
</file>

<file path=xl/sharedStrings.xml><?xml version="1.0" encoding="utf-8"?>
<sst xmlns="http://schemas.openxmlformats.org/spreadsheetml/2006/main" count="31" uniqueCount="30">
  <si>
    <t>Manufacturer</t>
  </si>
  <si>
    <t>Total mass of component specified in  (g)</t>
  </si>
  <si>
    <t>Component type, e.g. resistor</t>
  </si>
  <si>
    <t>Manufacturer's part no.</t>
  </si>
  <si>
    <t xml:space="preserve">Material name e.g. Copper BeCu, Tin alloy </t>
  </si>
  <si>
    <t>Substance name, e.g. Copper (Cu), Gold (Au)</t>
  </si>
  <si>
    <t>Material Safety Data Sheet</t>
  </si>
  <si>
    <t>MCC</t>
  </si>
  <si>
    <t>Content( %)</t>
  </si>
  <si>
    <t>Contact Information</t>
  </si>
  <si>
    <t>Contact name : Jason Gao</t>
  </si>
  <si>
    <t>Dice</t>
  </si>
  <si>
    <t>Silicon(Si)</t>
  </si>
  <si>
    <t>Lead(Pb)</t>
  </si>
  <si>
    <t>Tin(Sn)</t>
  </si>
  <si>
    <t>Silver(Ag)</t>
  </si>
  <si>
    <t>Molding Compound</t>
  </si>
  <si>
    <t>Plating</t>
  </si>
  <si>
    <t>Substance mass (mg)</t>
  </si>
  <si>
    <t>Total:</t>
  </si>
  <si>
    <t>LMBS-1 Package</t>
  </si>
  <si>
    <t>Copper(Cu)</t>
  </si>
  <si>
    <t xml:space="preserve">lead wire
</t>
  </si>
  <si>
    <t>Lead-monoxide (PbO)</t>
  </si>
  <si>
    <t>Silicon dioxide (SiO2)</t>
  </si>
  <si>
    <t>Epoxy Resin</t>
  </si>
  <si>
    <t>Phenolic Resin</t>
  </si>
  <si>
    <t>Metal Hydroxide</t>
  </si>
  <si>
    <t>Solder</t>
  </si>
  <si>
    <t>Email address : jgao@mccsemi.com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</si>
</sst>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$&quot;#,##0;\-&quot;$&quot;#,##0"/>
    <numFmt numFmtId="185" formatCode="&quot;$&quot;#,##0;[Red]\-&quot;$&quot;#,##0"/>
    <numFmt numFmtId="186" formatCode="&quot;$&quot;#,##0.00;\-&quot;$&quot;#,##0.00"/>
    <numFmt numFmtId="187" formatCode="&quot;$&quot;#,##0.00;[Red]\-&quot;$&quot;#,##0.00"/>
    <numFmt numFmtId="188" formatCode="_-&quot;$&quot;* #,##0_-;\-&quot;$&quot;* #,##0_-;_-&quot;$&quot;* &quot;-&quot;_-;_-@_-"/>
    <numFmt numFmtId="189" formatCode="_-&quot;$&quot;* #,##0.00_-;\-&quot;$&quot;* #,##0.00_-;_-&quot;$&quot;* &quot;-&quot;??_-;_-@_-"/>
    <numFmt numFmtId="190" formatCode="&quot;US$&quot;#,##0_);\(&quot;US$&quot;#,##0\)"/>
    <numFmt numFmtId="191" formatCode="&quot;US$&quot;#,##0_);[Red]\(&quot;US$&quot;#,##0\)"/>
    <numFmt numFmtId="192" formatCode="&quot;US$&quot;#,##0.00_);\(&quot;US$&quot;#,##0.00\)"/>
    <numFmt numFmtId="193" formatCode="&quot;US$&quot;#,##0.00_);[Red]\(&quot;US$&quot;#,##0.00\)"/>
    <numFmt numFmtId="194" formatCode="0.0000"/>
    <numFmt numFmtId="195" formatCode="0.000"/>
    <numFmt numFmtId="196" formatCode="0.0"/>
    <numFmt numFmtId="197" formatCode="0.00000000"/>
    <numFmt numFmtId="198" formatCode="0.0000000"/>
    <numFmt numFmtId="199" formatCode="0.000000"/>
    <numFmt numFmtId="200" formatCode="0.00000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0.00_);[Red]\(0.00\)"/>
    <numFmt numFmtId="205" formatCode="0.000_ "/>
    <numFmt numFmtId="206" formatCode="0.000000_ "/>
    <numFmt numFmtId="207" formatCode="0.000%"/>
    <numFmt numFmtId="208" formatCode="0.0000%"/>
    <numFmt numFmtId="209" formatCode="0.0000_ "/>
  </numFmts>
  <fonts count="46">
    <font>
      <sz val="12"/>
      <name val="新細明體"/>
      <family val="1"/>
    </font>
    <font>
      <b/>
      <sz val="8"/>
      <name val="Arial"/>
      <family val="2"/>
    </font>
    <font>
      <sz val="9"/>
      <name val="新細明體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2"/>
      <color indexed="36"/>
      <name val="新細明體"/>
      <family val="1"/>
    </font>
    <font>
      <b/>
      <sz val="9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u val="single"/>
      <sz val="8"/>
      <color indexed="12"/>
      <name val="Arial"/>
      <family val="2"/>
    </font>
    <font>
      <sz val="9"/>
      <name val="宋体"/>
      <family val="0"/>
    </font>
    <font>
      <sz val="1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1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11" fillId="0" borderId="0">
      <alignment vertical="center"/>
      <protection/>
    </xf>
    <xf numFmtId="0" fontId="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4" fillId="0" borderId="12" xfId="40" applyBorder="1" applyAlignment="1" applyProtection="1">
      <alignment/>
      <protection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3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3" fillId="0" borderId="12" xfId="0" applyFont="1" applyBorder="1" applyAlignment="1">
      <alignment/>
    </xf>
    <xf numFmtId="0" fontId="3" fillId="33" borderId="15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/>
    </xf>
    <xf numFmtId="0" fontId="9" fillId="0" borderId="12" xfId="40" applyFont="1" applyBorder="1" applyAlignment="1" applyProtection="1">
      <alignment/>
      <protection/>
    </xf>
    <xf numFmtId="0" fontId="1" fillId="0" borderId="19" xfId="0" applyFont="1" applyBorder="1" applyAlignment="1">
      <alignment/>
    </xf>
    <xf numFmtId="0" fontId="3" fillId="33" borderId="20" xfId="0" applyFont="1" applyFill="1" applyBorder="1" applyAlignment="1">
      <alignment/>
    </xf>
    <xf numFmtId="0" fontId="3" fillId="33" borderId="21" xfId="0" applyFont="1" applyFill="1" applyBorder="1" applyAlignment="1">
      <alignment/>
    </xf>
    <xf numFmtId="0" fontId="3" fillId="34" borderId="21" xfId="0" applyFont="1" applyFill="1" applyBorder="1" applyAlignment="1">
      <alignment/>
    </xf>
    <xf numFmtId="0" fontId="3" fillId="34" borderId="21" xfId="0" applyFont="1" applyFill="1" applyBorder="1" applyAlignment="1">
      <alignment horizontal="center"/>
    </xf>
    <xf numFmtId="205" fontId="3" fillId="34" borderId="22" xfId="0" applyNumberFormat="1" applyFont="1" applyFill="1" applyBorder="1" applyAlignment="1">
      <alignment/>
    </xf>
    <xf numFmtId="0" fontId="1" fillId="0" borderId="1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0" fontId="3" fillId="0" borderId="11" xfId="0" applyNumberFormat="1" applyFont="1" applyFill="1" applyBorder="1" applyAlignment="1">
      <alignment horizontal="center" vertical="center" wrapText="1"/>
    </xf>
    <xf numFmtId="209" fontId="3" fillId="0" borderId="11" xfId="0" applyNumberFormat="1" applyFont="1" applyFill="1" applyBorder="1" applyAlignment="1">
      <alignment horizontal="center" vertical="center" wrapText="1"/>
    </xf>
    <xf numFmtId="0" fontId="3" fillId="0" borderId="11" xfId="61" applyFont="1" applyFill="1" applyBorder="1" applyAlignment="1">
      <alignment horizontal="center" vertical="center" wrapText="1"/>
      <protection/>
    </xf>
    <xf numFmtId="209" fontId="3" fillId="0" borderId="0" xfId="0" applyNumberFormat="1" applyFont="1" applyBorder="1" applyAlignment="1">
      <alignment/>
    </xf>
    <xf numFmtId="205" fontId="3" fillId="0" borderId="17" xfId="0" applyNumberFormat="1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样式 1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PageLayoutView="0" workbookViewId="0" topLeftCell="A1">
      <selection activeCell="C5" sqref="C5"/>
    </sheetView>
  </sheetViews>
  <sheetFormatPr defaultColWidth="9.00390625" defaultRowHeight="16.5"/>
  <cols>
    <col min="1" max="1" width="12.25390625" style="2" customWidth="1"/>
    <col min="2" max="2" width="11.875" style="2" customWidth="1"/>
    <col min="3" max="3" width="17.125" style="2" customWidth="1"/>
    <col min="4" max="4" width="12.125" style="2" customWidth="1"/>
    <col min="5" max="5" width="14.375" style="2" customWidth="1"/>
    <col min="6" max="6" width="14.50390625" style="2" customWidth="1"/>
    <col min="7" max="7" width="9.875" style="2" customWidth="1"/>
    <col min="8" max="16384" width="9.00390625" style="2" customWidth="1"/>
  </cols>
  <sheetData>
    <row r="1" spans="1:4" s="1" customFormat="1" ht="31.5" customHeight="1">
      <c r="A1" s="8" t="s">
        <v>6</v>
      </c>
      <c r="B1" s="8"/>
      <c r="C1" s="8"/>
      <c r="D1" s="9"/>
    </row>
    <row r="2" spans="1:4" ht="11.25">
      <c r="A2" s="9"/>
      <c r="B2" s="9"/>
      <c r="C2" s="9"/>
      <c r="D2" s="9"/>
    </row>
    <row r="3" spans="1:4" s="3" customFormat="1" ht="24" customHeight="1">
      <c r="A3" s="21" t="s">
        <v>9</v>
      </c>
      <c r="B3" s="10"/>
      <c r="C3" s="11"/>
      <c r="D3" s="12"/>
    </row>
    <row r="4" spans="1:4" ht="14.25" customHeight="1">
      <c r="A4" s="19" t="s">
        <v>10</v>
      </c>
      <c r="B4" s="13"/>
      <c r="C4" s="13"/>
      <c r="D4" s="4"/>
    </row>
    <row r="5" spans="1:4" ht="21" customHeight="1">
      <c r="A5" s="19" t="s">
        <v>29</v>
      </c>
      <c r="B5" s="7"/>
      <c r="C5" s="20"/>
      <c r="D5" s="4"/>
    </row>
    <row r="7" spans="1:8" s="6" customFormat="1" ht="36">
      <c r="A7" s="5" t="s">
        <v>0</v>
      </c>
      <c r="B7" s="5" t="s">
        <v>1</v>
      </c>
      <c r="C7" s="5" t="s">
        <v>2</v>
      </c>
      <c r="D7" s="5" t="s">
        <v>3</v>
      </c>
      <c r="E7" s="5" t="s">
        <v>4</v>
      </c>
      <c r="F7" s="5" t="s">
        <v>5</v>
      </c>
      <c r="G7" s="5" t="s">
        <v>8</v>
      </c>
      <c r="H7" s="5" t="s">
        <v>18</v>
      </c>
    </row>
    <row r="8" spans="1:8" ht="17.25" customHeight="1">
      <c r="A8" s="17" t="s">
        <v>7</v>
      </c>
      <c r="B8" s="33">
        <f>H19/1000</f>
        <v>0.08788020800000002</v>
      </c>
      <c r="C8" s="18"/>
      <c r="D8" s="17" t="s">
        <v>20</v>
      </c>
      <c r="E8" s="27" t="s">
        <v>22</v>
      </c>
      <c r="F8" s="28" t="s">
        <v>21</v>
      </c>
      <c r="G8" s="29">
        <v>1</v>
      </c>
      <c r="H8" s="30">
        <v>36.508808</v>
      </c>
    </row>
    <row r="9" spans="1:10" ht="13.5" customHeight="1">
      <c r="A9" s="14"/>
      <c r="B9" s="15"/>
      <c r="C9" s="15"/>
      <c r="D9" s="16"/>
      <c r="E9" s="34" t="s">
        <v>11</v>
      </c>
      <c r="F9" s="31" t="s">
        <v>12</v>
      </c>
      <c r="G9" s="29">
        <v>0.965</v>
      </c>
      <c r="H9" s="30">
        <v>2.739056</v>
      </c>
      <c r="J9" s="32"/>
    </row>
    <row r="10" spans="1:8" ht="13.5" customHeight="1">
      <c r="A10" s="14"/>
      <c r="B10" s="15"/>
      <c r="C10" s="15"/>
      <c r="D10" s="15"/>
      <c r="E10" s="34"/>
      <c r="F10" s="31" t="s">
        <v>23</v>
      </c>
      <c r="G10" s="29">
        <v>0.035</v>
      </c>
      <c r="H10" s="30">
        <v>0.099344</v>
      </c>
    </row>
    <row r="11" spans="1:10" ht="13.5" customHeight="1">
      <c r="A11" s="14"/>
      <c r="B11" s="15"/>
      <c r="C11" s="15"/>
      <c r="D11" s="15"/>
      <c r="E11" s="34" t="s">
        <v>28</v>
      </c>
      <c r="F11" s="28" t="s">
        <v>13</v>
      </c>
      <c r="G11" s="29">
        <v>0.925</v>
      </c>
      <c r="H11" s="30">
        <v>1.0656</v>
      </c>
      <c r="J11" s="32"/>
    </row>
    <row r="12" spans="1:8" ht="13.5" customHeight="1">
      <c r="A12" s="15"/>
      <c r="B12" s="15"/>
      <c r="C12" s="15"/>
      <c r="D12" s="15"/>
      <c r="E12" s="34"/>
      <c r="F12" s="28" t="s">
        <v>14</v>
      </c>
      <c r="G12" s="29">
        <v>0.05</v>
      </c>
      <c r="H12" s="30">
        <v>0.0576</v>
      </c>
    </row>
    <row r="13" spans="1:8" ht="11.25">
      <c r="A13" s="15"/>
      <c r="B13" s="15"/>
      <c r="C13" s="15"/>
      <c r="D13" s="15"/>
      <c r="E13" s="34"/>
      <c r="F13" s="28" t="s">
        <v>15</v>
      </c>
      <c r="G13" s="29">
        <v>0.025</v>
      </c>
      <c r="H13" s="30">
        <v>0.0288</v>
      </c>
    </row>
    <row r="14" spans="1:8" ht="11.25">
      <c r="A14" s="15"/>
      <c r="B14" s="15"/>
      <c r="C14" s="15"/>
      <c r="D14" s="15"/>
      <c r="E14" s="34" t="s">
        <v>16</v>
      </c>
      <c r="F14" s="28" t="s">
        <v>24</v>
      </c>
      <c r="G14" s="29">
        <f>H14/(SUM(H14:H17))</f>
        <v>0.81</v>
      </c>
      <c r="H14" s="30">
        <v>38.296800000000005</v>
      </c>
    </row>
    <row r="15" spans="1:8" ht="11.25">
      <c r="A15" s="15"/>
      <c r="B15" s="15"/>
      <c r="C15" s="15"/>
      <c r="D15" s="15"/>
      <c r="E15" s="34"/>
      <c r="F15" s="28" t="s">
        <v>25</v>
      </c>
      <c r="G15" s="29">
        <f>H15/(SUM(H14:H17))</f>
        <v>0.13</v>
      </c>
      <c r="H15" s="30">
        <v>6.146400000000001</v>
      </c>
    </row>
    <row r="16" spans="1:8" ht="11.25">
      <c r="A16" s="15"/>
      <c r="B16" s="15"/>
      <c r="C16" s="15"/>
      <c r="D16" s="15"/>
      <c r="E16" s="34"/>
      <c r="F16" s="28" t="s">
        <v>26</v>
      </c>
      <c r="G16" s="29">
        <f>H16/(SUM(H14:H17))</f>
        <v>0.05</v>
      </c>
      <c r="H16" s="30">
        <v>2.3640000000000003</v>
      </c>
    </row>
    <row r="17" spans="1:8" ht="11.25">
      <c r="A17" s="15"/>
      <c r="B17" s="15"/>
      <c r="C17" s="15"/>
      <c r="D17" s="15"/>
      <c r="E17" s="34"/>
      <c r="F17" s="28" t="s">
        <v>27</v>
      </c>
      <c r="G17" s="29">
        <f>H17/(SUM(H14:H17))</f>
        <v>0.01</v>
      </c>
      <c r="H17" s="30">
        <v>0.4728</v>
      </c>
    </row>
    <row r="18" spans="1:8" ht="11.25">
      <c r="A18" s="15"/>
      <c r="B18" s="15"/>
      <c r="C18" s="15"/>
      <c r="D18" s="15"/>
      <c r="E18" s="27" t="s">
        <v>17</v>
      </c>
      <c r="F18" s="28" t="s">
        <v>14</v>
      </c>
      <c r="G18" s="29">
        <v>1</v>
      </c>
      <c r="H18" s="30">
        <v>0.101</v>
      </c>
    </row>
    <row r="19" spans="1:8" ht="11.25">
      <c r="A19" s="22"/>
      <c r="B19" s="23"/>
      <c r="C19" s="23"/>
      <c r="D19" s="23"/>
      <c r="E19" s="24"/>
      <c r="F19" s="24"/>
      <c r="G19" s="25" t="s">
        <v>19</v>
      </c>
      <c r="H19" s="26">
        <f>SUM(H8:H18)</f>
        <v>87.88020800000001</v>
      </c>
    </row>
  </sheetData>
  <sheetProtection password="C663" sheet="1" formatCells="0" formatColumns="0" formatRows="0" insertColumns="0" insertRows="0" insertHyperlinks="0" deleteColumns="0" deleteRows="0" sort="0" autoFilter="0" pivotTables="0"/>
  <mergeCells count="3">
    <mergeCell ref="E11:E13"/>
    <mergeCell ref="E14:E17"/>
    <mergeCell ref="E9:E10"/>
  </mergeCells>
  <printOptions horizontalCentered="1"/>
  <pageMargins left="0.7480314960629921" right="0.7480314960629921" top="0.8267716535433072" bottom="0.984251968503937" header="0.5118110236220472" footer="0.5118110236220472"/>
  <pageSetup horizontalDpi="300" verticalDpi="300" orientation="landscape" paperSize="9" r:id="rId1"/>
  <ignoredErrors>
    <ignoredError sqref="G14:G1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rectron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customerservice</dc:creator>
  <cp:keywords/>
  <dc:description/>
  <cp:lastModifiedBy>Administrator</cp:lastModifiedBy>
  <cp:lastPrinted>2007-02-23T02:10:52Z</cp:lastPrinted>
  <dcterms:created xsi:type="dcterms:W3CDTF">2003-08-28T05:36:02Z</dcterms:created>
  <dcterms:modified xsi:type="dcterms:W3CDTF">2016-12-20T05:29:44Z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1089106478</vt:i4>
  </property>
  <property fmtid="{D5CDD505-2E9C-101B-9397-08002B2CF9AE}" pid="3" name="_EmailSubject">
    <vt:lpwstr>MSDS</vt:lpwstr>
  </property>
  <property fmtid="{D5CDD505-2E9C-101B-9397-08002B2CF9AE}" pid="4" name="_AuthorEmail">
    <vt:lpwstr>RICHARDL@rectron.com.cn</vt:lpwstr>
  </property>
  <property fmtid="{D5CDD505-2E9C-101B-9397-08002B2CF9AE}" pid="5" name="_AuthorEmailDisplayName">
    <vt:lpwstr>RICHARDL(劉德明)</vt:lpwstr>
  </property>
  <property fmtid="{D5CDD505-2E9C-101B-9397-08002B2CF9AE}" pid="6" name="_ReviewingToolsShownOnce">
    <vt:lpwstr/>
  </property>
</Properties>
</file>