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0B8485C9-0AC2-467F-948E-709891B683E9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G28" i="7" l="1"/>
  <c r="H35" i="7" l="1"/>
  <c r="B7" i="7" s="1"/>
</calcChain>
</file>

<file path=xl/sharedStrings.xml><?xml version="1.0" encoding="utf-8"?>
<sst xmlns="http://schemas.openxmlformats.org/spreadsheetml/2006/main" count="76" uniqueCount="64">
  <si>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</si>
  <si>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</si>
  <si>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</si>
  <si>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</si>
  <si>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</si>
  <si>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</si>
  <si>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</si>
  <si>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</si>
  <si>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</si>
  <si>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</si>
  <si>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</si>
  <si>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</si>
  <si>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7439-92-1</t>
  </si>
  <si>
    <t>7440-22-4</t>
  </si>
  <si>
    <t>1333-86-4</t>
  </si>
  <si>
    <t>7440-31-5</t>
  </si>
  <si>
    <t>Carbon Black</t>
  </si>
  <si>
    <t>Epoxy Resin</t>
  </si>
  <si>
    <t>7440-21-3</t>
  </si>
  <si>
    <t>7429-90-5</t>
  </si>
  <si>
    <t>SOT23-5L</t>
    <phoneticPr fontId="5" type="noConversion"/>
  </si>
  <si>
    <t>Wafer</t>
    <phoneticPr fontId="2" type="noConversion"/>
  </si>
  <si>
    <t>Epoxy</t>
    <phoneticPr fontId="2" type="noConversion"/>
  </si>
  <si>
    <t>Lead frame</t>
    <phoneticPr fontId="2" type="noConversion"/>
  </si>
  <si>
    <t>Copper Wire</t>
    <phoneticPr fontId="2" type="noConversion"/>
  </si>
  <si>
    <t>Molding Compound</t>
    <phoneticPr fontId="2" type="noConversion"/>
  </si>
  <si>
    <t>Plating</t>
    <phoneticPr fontId="2" type="noConversion"/>
  </si>
  <si>
    <t>7782-44-7</t>
  </si>
  <si>
    <t>7440-44-0</t>
  </si>
  <si>
    <t>7440-32-6</t>
  </si>
  <si>
    <t>7727-37-9</t>
  </si>
  <si>
    <t>7440-33-7</t>
  </si>
  <si>
    <t>1333-74-0</t>
  </si>
  <si>
    <t>7723-14-0</t>
  </si>
  <si>
    <t>Others</t>
  </si>
  <si>
    <t>Fused Silica</t>
  </si>
  <si>
    <t>60676-86-0</t>
  </si>
  <si>
    <t>Secret</t>
  </si>
  <si>
    <t>Phenol Resin</t>
  </si>
  <si>
    <t>Silicon</t>
  </si>
  <si>
    <t>Oxygen</t>
  </si>
  <si>
    <t>Carbon</t>
  </si>
  <si>
    <t xml:space="preserve">Aluminum </t>
  </si>
  <si>
    <t>Titanium</t>
  </si>
  <si>
    <t>Nitrogen</t>
  </si>
  <si>
    <t>Tungsten</t>
  </si>
  <si>
    <t>Hydrogen</t>
  </si>
  <si>
    <t>Copper</t>
  </si>
  <si>
    <t>Phosphorus</t>
  </si>
  <si>
    <t>NA</t>
  </si>
  <si>
    <t>Silver</t>
  </si>
  <si>
    <t>Epoxy resin</t>
  </si>
  <si>
    <t>Proprietary</t>
  </si>
  <si>
    <t>Curing agent &amp; hardener</t>
  </si>
  <si>
    <t>Iron</t>
  </si>
  <si>
    <t>7439-89-6</t>
  </si>
  <si>
    <t>Zinc</t>
  </si>
  <si>
    <t>7440-66-6</t>
  </si>
  <si>
    <t xml:space="preserve">	Lead</t>
  </si>
  <si>
    <t>Tin</t>
  </si>
  <si>
    <t>Contact name:Daisy Wang</t>
    <phoneticPr fontId="21" type="noConversion"/>
  </si>
  <si>
    <t>Email address:Daisy Wang@mccsemi.com</t>
    <phoneticPr fontId="5" type="noConversion"/>
  </si>
  <si>
    <t>Others</t>
    <phoneticPr fontId="5" type="noConversion"/>
  </si>
  <si>
    <t>NA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</si>
</sst>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0_);\(0.000000\)"/>
    <numFmt numFmtId="177" formatCode="0.0%"/>
    <numFmt numFmtId="178" formatCode="&quot;$&quot;#,##0.00"/>
    <numFmt numFmtId="179" formatCode="0.00_)"/>
    <numFmt numFmtId="180" formatCode="0.0000000"/>
    <numFmt numFmtId="181" formatCode="0.00000"/>
  </numFmts>
  <fonts count="24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81" fontId="0" fillId="0" borderId="0" xfId="0" applyNumberFormat="1"/>
    <xf numFmtId="181" fontId="8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81" fontId="22" fillId="0" borderId="1" xfId="0" applyNumberFormat="1" applyFont="1" applyBorder="1" applyAlignment="1">
      <alignment horizontal="center" vertical="center"/>
    </xf>
    <xf numFmtId="180" fontId="23" fillId="0" borderId="1" xfId="75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80" fontId="23" fillId="5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181" fontId="22" fillId="4" borderId="1" xfId="0" applyNumberFormat="1" applyFont="1" applyFill="1" applyBorder="1"/>
    <xf numFmtId="2" fontId="22" fillId="4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76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常规_B 、供应商材料组成成分表中文版 2" xfId="75" xr:uid="{D3D610ED-3552-4858-93D3-C99B3B9EB341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F3" sqref="F3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5" width="16.81640625" customWidth="1"/>
    <col min="6" max="6" width="14.1796875" customWidth="1"/>
    <col min="7" max="7" width="14.1796875" style="8" customWidth="1"/>
    <col min="8" max="8" width="12.632812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19" t="s">
        <v>60</v>
      </c>
      <c r="B3" s="20"/>
      <c r="C3" s="21"/>
    </row>
    <row r="4" spans="1:8">
      <c r="A4" s="22" t="s">
        <v>61</v>
      </c>
      <c r="B4" s="23"/>
      <c r="C4" s="24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9" t="s">
        <v>7</v>
      </c>
      <c r="H6" s="5" t="s">
        <v>8</v>
      </c>
    </row>
    <row r="7" spans="1:8">
      <c r="A7" s="7" t="s">
        <v>9</v>
      </c>
      <c r="B7" s="7">
        <f>H35/1000</f>
        <v>1.3711999991000002E-2</v>
      </c>
      <c r="C7" s="7" t="s">
        <v>20</v>
      </c>
      <c r="D7" s="30" t="s">
        <v>21</v>
      </c>
      <c r="E7" s="10" t="s">
        <v>39</v>
      </c>
      <c r="F7" s="10" t="s">
        <v>18</v>
      </c>
      <c r="G7" s="11">
        <v>99.0642</v>
      </c>
      <c r="H7" s="12">
        <v>8.6185853999999992E-2</v>
      </c>
    </row>
    <row r="8" spans="1:8">
      <c r="A8" s="25"/>
      <c r="B8" s="25"/>
      <c r="C8" s="26"/>
      <c r="D8" s="31"/>
      <c r="E8" s="10" t="s">
        <v>40</v>
      </c>
      <c r="F8" s="10" t="s">
        <v>27</v>
      </c>
      <c r="G8" s="11">
        <v>0.27999999999999997</v>
      </c>
      <c r="H8" s="12">
        <v>2.4359999999999999E-4</v>
      </c>
    </row>
    <row r="9" spans="1:8">
      <c r="A9" s="27"/>
      <c r="B9" s="27"/>
      <c r="C9" s="28"/>
      <c r="D9" s="31"/>
      <c r="E9" s="10" t="s">
        <v>41</v>
      </c>
      <c r="F9" s="10" t="s">
        <v>28</v>
      </c>
      <c r="G9" s="11">
        <v>3.1000000000000003E-3</v>
      </c>
      <c r="H9" s="12">
        <v>2.6969999999999998E-6</v>
      </c>
    </row>
    <row r="10" spans="1:8">
      <c r="A10" s="27"/>
      <c r="B10" s="27"/>
      <c r="C10" s="28"/>
      <c r="D10" s="31"/>
      <c r="E10" s="10" t="s">
        <v>42</v>
      </c>
      <c r="F10" s="10" t="s">
        <v>19</v>
      </c>
      <c r="G10" s="11">
        <v>0.17899999999999999</v>
      </c>
      <c r="H10" s="12">
        <v>1.5572999999999997E-4</v>
      </c>
    </row>
    <row r="11" spans="1:8">
      <c r="A11" s="27"/>
      <c r="B11" s="27"/>
      <c r="C11" s="28"/>
      <c r="D11" s="31"/>
      <c r="E11" s="10" t="s">
        <v>43</v>
      </c>
      <c r="F11" s="10" t="s">
        <v>29</v>
      </c>
      <c r="G11" s="11">
        <v>4.1800000000000004E-2</v>
      </c>
      <c r="H11" s="12">
        <v>3.6365999999999997E-5</v>
      </c>
    </row>
    <row r="12" spans="1:8">
      <c r="A12" s="27"/>
      <c r="B12" s="27"/>
      <c r="C12" s="28"/>
      <c r="D12" s="31"/>
      <c r="E12" s="10" t="s">
        <v>44</v>
      </c>
      <c r="F12" s="10" t="s">
        <v>30</v>
      </c>
      <c r="G12" s="11">
        <v>4.1000000000000002E-2</v>
      </c>
      <c r="H12" s="12">
        <v>3.5669999999999996E-5</v>
      </c>
    </row>
    <row r="13" spans="1:8">
      <c r="A13" s="27"/>
      <c r="B13" s="27"/>
      <c r="C13" s="28"/>
      <c r="D13" s="31"/>
      <c r="E13" s="10" t="s">
        <v>45</v>
      </c>
      <c r="F13" s="10" t="s">
        <v>31</v>
      </c>
      <c r="G13" s="11">
        <v>5.4399999999999997E-2</v>
      </c>
      <c r="H13" s="12">
        <v>4.7327999999999998E-5</v>
      </c>
    </row>
    <row r="14" spans="1:8">
      <c r="A14" s="27"/>
      <c r="B14" s="27"/>
      <c r="C14" s="28"/>
      <c r="D14" s="31"/>
      <c r="E14" s="10" t="s">
        <v>46</v>
      </c>
      <c r="F14" s="10" t="s">
        <v>32</v>
      </c>
      <c r="G14" s="11">
        <v>3.4999999999999996E-3</v>
      </c>
      <c r="H14" s="12">
        <v>3.0449999999999996E-6</v>
      </c>
    </row>
    <row r="15" spans="1:8">
      <c r="A15" s="27"/>
      <c r="B15" s="27"/>
      <c r="C15" s="28"/>
      <c r="D15" s="31"/>
      <c r="E15" s="10" t="s">
        <v>47</v>
      </c>
      <c r="F15" s="10" t="s">
        <v>11</v>
      </c>
      <c r="G15" s="11">
        <v>1.4E-3</v>
      </c>
      <c r="H15" s="12">
        <v>1.2179999999999998E-6</v>
      </c>
    </row>
    <row r="16" spans="1:8">
      <c r="A16" s="27"/>
      <c r="B16" s="27"/>
      <c r="C16" s="28"/>
      <c r="D16" s="31"/>
      <c r="E16" s="10" t="s">
        <v>48</v>
      </c>
      <c r="F16" s="10" t="s">
        <v>33</v>
      </c>
      <c r="G16" s="11">
        <v>3.6999999999999997E-3</v>
      </c>
      <c r="H16" s="12">
        <v>3.2189999999999996E-6</v>
      </c>
    </row>
    <row r="17" spans="1:8">
      <c r="A17" s="27"/>
      <c r="B17" s="27"/>
      <c r="C17" s="28"/>
      <c r="D17" s="31"/>
      <c r="E17" s="7" t="s">
        <v>34</v>
      </c>
      <c r="F17" s="7" t="s">
        <v>49</v>
      </c>
      <c r="G17" s="11">
        <v>0.32789999999999997</v>
      </c>
      <c r="H17" s="12">
        <v>2.8527299999999995E-4</v>
      </c>
    </row>
    <row r="18" spans="1:8">
      <c r="A18" s="27"/>
      <c r="B18" s="27"/>
      <c r="C18" s="28"/>
      <c r="D18" s="32" t="s">
        <v>22</v>
      </c>
      <c r="E18" s="13" t="s">
        <v>50</v>
      </c>
      <c r="F18" s="13" t="s">
        <v>13</v>
      </c>
      <c r="G18" s="11">
        <v>80</v>
      </c>
      <c r="H18" s="14">
        <v>0.32000000000000006</v>
      </c>
    </row>
    <row r="19" spans="1:8">
      <c r="A19" s="27"/>
      <c r="B19" s="27"/>
      <c r="C19" s="28"/>
      <c r="D19" s="33"/>
      <c r="E19" s="13" t="s">
        <v>51</v>
      </c>
      <c r="F19" s="13" t="s">
        <v>52</v>
      </c>
      <c r="G19" s="11">
        <v>18</v>
      </c>
      <c r="H19" s="14">
        <v>7.1999999999999995E-2</v>
      </c>
    </row>
    <row r="20" spans="1:8" ht="26">
      <c r="A20" s="27"/>
      <c r="B20" s="27"/>
      <c r="C20" s="28"/>
      <c r="D20" s="33"/>
      <c r="E20" s="13" t="s">
        <v>53</v>
      </c>
      <c r="F20" s="13" t="s">
        <v>52</v>
      </c>
      <c r="G20" s="11">
        <v>2</v>
      </c>
      <c r="H20" s="14">
        <v>8.0000000000000002E-3</v>
      </c>
    </row>
    <row r="21" spans="1:8">
      <c r="A21" s="27"/>
      <c r="B21" s="27"/>
      <c r="C21" s="28"/>
      <c r="D21" s="29" t="s">
        <v>23</v>
      </c>
      <c r="E21" s="13" t="s">
        <v>47</v>
      </c>
      <c r="F21" s="13" t="s">
        <v>11</v>
      </c>
      <c r="G21" s="11">
        <v>97.55</v>
      </c>
      <c r="H21" s="14">
        <v>5.2433125</v>
      </c>
    </row>
    <row r="22" spans="1:8">
      <c r="A22" s="27"/>
      <c r="B22" s="27"/>
      <c r="C22" s="28"/>
      <c r="D22" s="29"/>
      <c r="E22" s="13" t="s">
        <v>54</v>
      </c>
      <c r="F22" s="13" t="s">
        <v>55</v>
      </c>
      <c r="G22" s="11">
        <v>2.1800000000000002</v>
      </c>
      <c r="H22" s="14">
        <v>0.117175</v>
      </c>
    </row>
    <row r="23" spans="1:8">
      <c r="A23" s="27"/>
      <c r="B23" s="27"/>
      <c r="C23" s="28"/>
      <c r="D23" s="29"/>
      <c r="E23" s="10" t="s">
        <v>48</v>
      </c>
      <c r="F23" s="13" t="s">
        <v>33</v>
      </c>
      <c r="G23" s="11">
        <v>0.1</v>
      </c>
      <c r="H23" s="14">
        <v>5.3750000000000004E-3</v>
      </c>
    </row>
    <row r="24" spans="1:8">
      <c r="A24" s="27"/>
      <c r="B24" s="27"/>
      <c r="C24" s="28"/>
      <c r="D24" s="29"/>
      <c r="E24" s="15" t="s">
        <v>56</v>
      </c>
      <c r="F24" s="13" t="s">
        <v>57</v>
      </c>
      <c r="G24" s="11">
        <v>0.1</v>
      </c>
      <c r="H24" s="14">
        <v>5.3750000000000004E-3</v>
      </c>
    </row>
    <row r="25" spans="1:8">
      <c r="A25" s="27"/>
      <c r="B25" s="27"/>
      <c r="C25" s="28"/>
      <c r="D25" s="29"/>
      <c r="E25" s="13" t="s">
        <v>50</v>
      </c>
      <c r="F25" s="13" t="s">
        <v>13</v>
      </c>
      <c r="G25" s="11">
        <v>0.05</v>
      </c>
      <c r="H25" s="14">
        <v>2.6875000000000002E-3</v>
      </c>
    </row>
    <row r="26" spans="1:8">
      <c r="A26" s="27"/>
      <c r="B26" s="27"/>
      <c r="C26" s="28"/>
      <c r="D26" s="29"/>
      <c r="E26" s="13" t="s">
        <v>58</v>
      </c>
      <c r="F26" s="13" t="s">
        <v>12</v>
      </c>
      <c r="G26" s="11">
        <v>0.02</v>
      </c>
      <c r="H26" s="14">
        <v>1.075E-3</v>
      </c>
    </row>
    <row r="27" spans="1:8">
      <c r="A27" s="27"/>
      <c r="B27" s="27"/>
      <c r="C27" s="28"/>
      <c r="D27" s="29" t="s">
        <v>24</v>
      </c>
      <c r="E27" s="13" t="s">
        <v>47</v>
      </c>
      <c r="F27" s="13" t="s">
        <v>11</v>
      </c>
      <c r="G27" s="11">
        <v>99.999899999999997</v>
      </c>
      <c r="H27" s="14">
        <v>1.4999984999999999E-2</v>
      </c>
    </row>
    <row r="28" spans="1:8">
      <c r="A28" s="27"/>
      <c r="B28" s="27"/>
      <c r="C28" s="28"/>
      <c r="D28" s="29"/>
      <c r="E28" s="13" t="s">
        <v>62</v>
      </c>
      <c r="F28" s="13" t="s">
        <v>49</v>
      </c>
      <c r="G28" s="11">
        <f>100-G27</f>
        <v>1.0000000000331966E-4</v>
      </c>
      <c r="H28" s="14">
        <v>5.9999999999999991E-9</v>
      </c>
    </row>
    <row r="29" spans="1:8">
      <c r="A29" s="27"/>
      <c r="B29" s="27"/>
      <c r="C29" s="28"/>
      <c r="D29" s="29" t="s">
        <v>25</v>
      </c>
      <c r="E29" s="13" t="s">
        <v>35</v>
      </c>
      <c r="F29" s="13" t="s">
        <v>36</v>
      </c>
      <c r="G29" s="11">
        <v>87.6</v>
      </c>
      <c r="H29" s="14">
        <v>0.875085</v>
      </c>
    </row>
    <row r="30" spans="1:8">
      <c r="A30" s="27"/>
      <c r="B30" s="27"/>
      <c r="C30" s="28"/>
      <c r="D30" s="29"/>
      <c r="E30" s="13" t="s">
        <v>17</v>
      </c>
      <c r="F30" s="13" t="s">
        <v>37</v>
      </c>
      <c r="G30" s="11">
        <v>6.35</v>
      </c>
      <c r="H30" s="14">
        <v>6.3607499999999995</v>
      </c>
    </row>
    <row r="31" spans="1:8">
      <c r="A31" s="27"/>
      <c r="B31" s="27"/>
      <c r="C31" s="28"/>
      <c r="D31" s="29"/>
      <c r="E31" s="13" t="s">
        <v>38</v>
      </c>
      <c r="F31" s="13" t="s">
        <v>37</v>
      </c>
      <c r="G31" s="11">
        <v>5.25</v>
      </c>
      <c r="H31" s="14">
        <v>0.404775</v>
      </c>
    </row>
    <row r="32" spans="1:8">
      <c r="A32" s="27"/>
      <c r="B32" s="27"/>
      <c r="C32" s="28"/>
      <c r="D32" s="29"/>
      <c r="E32" s="13" t="s">
        <v>16</v>
      </c>
      <c r="F32" s="13" t="s">
        <v>14</v>
      </c>
      <c r="G32" s="11">
        <v>0.8</v>
      </c>
      <c r="H32" s="14">
        <v>6.9389999999999993E-2</v>
      </c>
    </row>
    <row r="33" spans="1:8">
      <c r="A33" s="27"/>
      <c r="B33" s="27"/>
      <c r="C33" s="28"/>
      <c r="D33" s="29" t="s">
        <v>26</v>
      </c>
      <c r="E33" s="13" t="s">
        <v>59</v>
      </c>
      <c r="F33" s="13" t="s">
        <v>15</v>
      </c>
      <c r="G33" s="11">
        <v>99.99</v>
      </c>
      <c r="H33" s="14">
        <v>0.1249875</v>
      </c>
    </row>
    <row r="34" spans="1:8">
      <c r="A34" s="27"/>
      <c r="B34" s="27"/>
      <c r="C34" s="28"/>
      <c r="D34" s="29"/>
      <c r="E34" s="13" t="s">
        <v>34</v>
      </c>
      <c r="F34" s="13" t="s">
        <v>63</v>
      </c>
      <c r="G34" s="11">
        <v>0.01</v>
      </c>
      <c r="H34" s="14">
        <v>1.2500000000000001E-5</v>
      </c>
    </row>
    <row r="35" spans="1:8" ht="14.5">
      <c r="A35" s="27"/>
      <c r="B35" s="27"/>
      <c r="C35" s="28"/>
      <c r="D35" s="16"/>
      <c r="E35" s="16"/>
      <c r="F35" s="16"/>
      <c r="G35" s="17" t="s">
        <v>10</v>
      </c>
      <c r="H35" s="18">
        <f>SUM(H7:H34)</f>
        <v>13.711999991000001</v>
      </c>
    </row>
  </sheetData>
  <sheetProtection password="C663" sheet="1" objects="1" scenarios="1"/>
  <mergeCells count="9">
    <mergeCell ref="A3:C3"/>
    <mergeCell ref="A4:C4"/>
    <mergeCell ref="A8:C35"/>
    <mergeCell ref="D29:D32"/>
    <mergeCell ref="D33:D34"/>
    <mergeCell ref="D7:D17"/>
    <mergeCell ref="D18:D20"/>
    <mergeCell ref="D21:D26"/>
    <mergeCell ref="D27:D28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2024-06-13T01:05:13Z</dcterms:modified>
</cp:coreProperties>
</file>