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MCDS\"/>
    </mc:Choice>
  </mc:AlternateContent>
  <xr:revisionPtr revIDLastSave="0" documentId="13_ncr:1_{B7679396-1342-4319-8E73-7A721772028C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3" i="7" l="1"/>
  <c r="B7" i="7" l="1"/>
</calcChain>
</file>

<file path=xl/sharedStrings.xml><?xml version="1.0" encoding="utf-8"?>
<sst xmlns="http://schemas.openxmlformats.org/spreadsheetml/2006/main" count="52" uniqueCount="45">
  <si>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</si>
  <si>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</si>
  <si>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</si>
  <si>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</si>
  <si>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</si>
  <si>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</si>
  <si>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</si>
  <si>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</si>
  <si>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</si>
  <si>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</si>
  <si>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</si>
  <si>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Cu</t>
  </si>
  <si>
    <t>Phenol Resin</t>
  </si>
  <si>
    <t>Ag</t>
  </si>
  <si>
    <t>Sn</t>
  </si>
  <si>
    <t>7439-92-1</t>
  </si>
  <si>
    <t>7440-31-5</t>
  </si>
  <si>
    <t>7440-50-8</t>
  </si>
  <si>
    <t>7440-22-4</t>
  </si>
  <si>
    <t xml:space="preserve">Chip </t>
  </si>
  <si>
    <t>Lead  Frame</t>
    <phoneticPr fontId="5" type="noConversion"/>
  </si>
  <si>
    <t>Jumper</t>
  </si>
  <si>
    <t>Solder Paste</t>
  </si>
  <si>
    <t>Molding
Compound</t>
  </si>
  <si>
    <t>Lead Finish</t>
  </si>
  <si>
    <t>Si</t>
    <phoneticPr fontId="25" type="noConversion"/>
  </si>
  <si>
    <t>Ag</t>
    <phoneticPr fontId="25" type="noConversion"/>
  </si>
  <si>
    <t>Ni</t>
    <phoneticPr fontId="25" type="noConversion"/>
  </si>
  <si>
    <t>Ti</t>
    <phoneticPr fontId="25" type="noConversion"/>
  </si>
  <si>
    <t>Others</t>
  </si>
  <si>
    <t>Pb</t>
  </si>
  <si>
    <t>Fuse Silica</t>
    <phoneticPr fontId="5" type="noConversion"/>
  </si>
  <si>
    <t>Epoxy Resin</t>
  </si>
  <si>
    <t>Carbon black</t>
    <phoneticPr fontId="26" type="noConversion"/>
  </si>
  <si>
    <t>7440-21-3</t>
    <phoneticPr fontId="25" type="noConversion"/>
  </si>
  <si>
    <t>7440-22-4</t>
    <phoneticPr fontId="25" type="noConversion"/>
  </si>
  <si>
    <t>7440-02-0</t>
    <phoneticPr fontId="25" type="noConversion"/>
  </si>
  <si>
    <t>7440-32-6</t>
    <phoneticPr fontId="25" type="noConversion"/>
  </si>
  <si>
    <t>------</t>
  </si>
  <si>
    <t>60676-86-0</t>
    <phoneticPr fontId="2" type="noConversion"/>
  </si>
  <si>
    <t>Trade secret</t>
    <phoneticPr fontId="5" type="noConversion"/>
  </si>
  <si>
    <t>1333-86-4</t>
    <phoneticPr fontId="2" type="noConversion"/>
  </si>
  <si>
    <t>SOD-123HL</t>
    <phoneticPr fontId="5" type="noConversion"/>
  </si>
  <si>
    <t>Contact name:Daisy Wang</t>
    <phoneticPr fontId="21" type="noConversion"/>
  </si>
  <si>
    <t>Email address:Daisy Wang@mccsemi.com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</si>
</sst>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00_);\(0.000000\)"/>
    <numFmt numFmtId="177" formatCode="0.0%"/>
    <numFmt numFmtId="178" formatCode="&quot;$&quot;#,##0.00"/>
    <numFmt numFmtId="179" formatCode="0.00_)"/>
    <numFmt numFmtId="180" formatCode="0.0000_ "/>
    <numFmt numFmtId="181" formatCode="0.0000_);\(0.0000\)"/>
    <numFmt numFmtId="182" formatCode="0.000_ "/>
    <numFmt numFmtId="183" formatCode="0.0"/>
  </numFmts>
  <fonts count="3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8"/>
      <name val="돋움"/>
      <family val="2"/>
      <charset val="129"/>
    </font>
    <font>
      <sz val="9"/>
      <name val="新細明體"/>
      <family val="1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</cellStyleXfs>
  <cellXfs count="36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3" xfId="0" applyBorder="1"/>
    <xf numFmtId="0" fontId="23" fillId="4" borderId="13" xfId="0" applyFont="1" applyFill="1" applyBorder="1"/>
    <xf numFmtId="2" fontId="23" fillId="4" borderId="13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83" fontId="0" fillId="0" borderId="0" xfId="0" applyNumberFormat="1"/>
    <xf numFmtId="0" fontId="27" fillId="0" borderId="1" xfId="0" applyFont="1" applyFill="1" applyBorder="1" applyAlignment="1">
      <alignment horizontal="center" vertical="center" wrapText="1"/>
    </xf>
    <xf numFmtId="183" fontId="22" fillId="0" borderId="1" xfId="0" applyNumberFormat="1" applyFont="1" applyBorder="1" applyAlignment="1">
      <alignment horizontal="center" vertical="center"/>
    </xf>
    <xf numFmtId="180" fontId="27" fillId="0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81" fontId="2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82" fontId="22" fillId="5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182" fontId="22" fillId="5" borderId="1" xfId="1" applyNumberFormat="1" applyFont="1" applyFill="1" applyBorder="1" applyAlignment="1">
      <alignment horizontal="center" vertical="center"/>
    </xf>
    <xf numFmtId="182" fontId="22" fillId="5" borderId="1" xfId="1" applyNumberFormat="1" applyFont="1" applyFill="1" applyBorder="1" applyAlignment="1">
      <alignment horizontal="center" vertical="center" wrapText="1"/>
    </xf>
  </cellXfs>
  <cellStyles count="80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0,0_x005f_x000d__x005f_x000a_NA_x005f_x000d__x005f_x000a_" xfId="75" xr:uid="{00000000-0005-0000-0000-000079000000}"/>
    <cellStyle name="19990216" xfId="76" xr:uid="{00000000-0005-0000-0000-00007A00000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7" xr:uid="{00000000-0005-0000-0000-00007B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15 2" xfId="78" xr:uid="{00000000-0005-0000-0000-00007C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4 7" xfId="79" xr:uid="{00000000-0005-0000-0000-00007D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4" workbookViewId="0">
      <selection activeCell="J20" sqref="J20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4.26953125" customWidth="1"/>
    <col min="6" max="6" width="11.453125" customWidth="1"/>
    <col min="7" max="7" width="11.6328125" customWidth="1"/>
    <col min="8" max="8" width="14.54296875" customWidth="1"/>
  </cols>
  <sheetData>
    <row r="1" spans="1:10">
      <c r="A1" s="1"/>
      <c r="B1" s="1"/>
      <c r="C1" s="1"/>
    </row>
    <row r="2" spans="1:10" ht="14.5">
      <c r="A2" s="2" t="s">
        <v>0</v>
      </c>
      <c r="B2" s="3"/>
      <c r="C2" s="4"/>
    </row>
    <row r="3" spans="1:10">
      <c r="A3" s="25" t="s">
        <v>43</v>
      </c>
      <c r="B3" s="26"/>
      <c r="C3" s="27"/>
    </row>
    <row r="4" spans="1:10">
      <c r="A4" s="28" t="s">
        <v>44</v>
      </c>
      <c r="B4" s="29"/>
      <c r="C4" s="30"/>
    </row>
    <row r="6" spans="1:10" ht="39">
      <c r="A6" s="5" t="s">
        <v>1</v>
      </c>
      <c r="B6" s="5" t="s">
        <v>2</v>
      </c>
      <c r="C6" s="5" t="s">
        <v>3</v>
      </c>
      <c r="D6" s="11" t="s">
        <v>4</v>
      </c>
      <c r="E6" s="11" t="s">
        <v>5</v>
      </c>
      <c r="F6" s="12" t="s">
        <v>6</v>
      </c>
      <c r="G6" s="11" t="s">
        <v>7</v>
      </c>
      <c r="H6" s="11" t="s">
        <v>8</v>
      </c>
    </row>
    <row r="7" spans="1:10" ht="14" customHeight="1">
      <c r="A7" s="6" t="s">
        <v>9</v>
      </c>
      <c r="B7" s="6">
        <f>H23/1000</f>
        <v>1.6893999600000001E-2</v>
      </c>
      <c r="C7" s="10" t="s">
        <v>42</v>
      </c>
      <c r="D7" s="34" t="s">
        <v>19</v>
      </c>
      <c r="E7" s="14" t="s">
        <v>25</v>
      </c>
      <c r="F7" s="14" t="s">
        <v>34</v>
      </c>
      <c r="G7" s="15">
        <v>95</v>
      </c>
      <c r="H7" s="16">
        <v>0.36099999999999999</v>
      </c>
      <c r="J7" s="13"/>
    </row>
    <row r="8" spans="1:10" ht="14" customHeight="1">
      <c r="A8" s="31"/>
      <c r="B8" s="31"/>
      <c r="C8" s="31"/>
      <c r="D8" s="34"/>
      <c r="E8" s="14" t="s">
        <v>26</v>
      </c>
      <c r="F8" s="14" t="s">
        <v>35</v>
      </c>
      <c r="G8" s="15">
        <v>4</v>
      </c>
      <c r="H8" s="16">
        <v>1.52E-2</v>
      </c>
      <c r="J8" s="13"/>
    </row>
    <row r="9" spans="1:10" ht="14" customHeight="1">
      <c r="A9" s="32"/>
      <c r="B9" s="32"/>
      <c r="C9" s="32"/>
      <c r="D9" s="34"/>
      <c r="E9" s="14" t="s">
        <v>27</v>
      </c>
      <c r="F9" s="14" t="s">
        <v>36</v>
      </c>
      <c r="G9" s="15">
        <v>0.5</v>
      </c>
      <c r="H9" s="16">
        <v>1.9E-3</v>
      </c>
      <c r="J9" s="13"/>
    </row>
    <row r="10" spans="1:10" ht="14" customHeight="1">
      <c r="A10" s="32"/>
      <c r="B10" s="32"/>
      <c r="C10" s="32"/>
      <c r="D10" s="34"/>
      <c r="E10" s="14" t="s">
        <v>28</v>
      </c>
      <c r="F10" s="14" t="s">
        <v>37</v>
      </c>
      <c r="G10" s="15">
        <v>0.5</v>
      </c>
      <c r="H10" s="16">
        <v>1.9E-3</v>
      </c>
      <c r="J10" s="13"/>
    </row>
    <row r="11" spans="1:10" ht="14" customHeight="1">
      <c r="A11" s="32"/>
      <c r="B11" s="32"/>
      <c r="C11" s="32"/>
      <c r="D11" s="34" t="s">
        <v>20</v>
      </c>
      <c r="E11" s="17" t="s">
        <v>11</v>
      </c>
      <c r="F11" s="18" t="s">
        <v>17</v>
      </c>
      <c r="G11" s="15">
        <v>99.9</v>
      </c>
      <c r="H11" s="16">
        <v>4.2678649999999996</v>
      </c>
      <c r="J11" s="13"/>
    </row>
    <row r="12" spans="1:10" ht="14" customHeight="1">
      <c r="A12" s="32"/>
      <c r="B12" s="32"/>
      <c r="C12" s="32"/>
      <c r="D12" s="34"/>
      <c r="E12" s="17" t="s">
        <v>29</v>
      </c>
      <c r="F12" s="19" t="s">
        <v>38</v>
      </c>
      <c r="G12" s="15">
        <v>0.05</v>
      </c>
      <c r="H12" s="16">
        <v>2.1349999999999997E-3</v>
      </c>
      <c r="J12" s="13"/>
    </row>
    <row r="13" spans="1:10" ht="14" customHeight="1">
      <c r="A13" s="32"/>
      <c r="B13" s="32"/>
      <c r="C13" s="32"/>
      <c r="D13" s="34" t="s">
        <v>21</v>
      </c>
      <c r="E13" s="17" t="s">
        <v>11</v>
      </c>
      <c r="F13" s="18" t="s">
        <v>17</v>
      </c>
      <c r="G13" s="15">
        <v>99.9</v>
      </c>
      <c r="H13" s="16">
        <v>0.72963500000000003</v>
      </c>
      <c r="J13" s="13"/>
    </row>
    <row r="14" spans="1:10" ht="14" customHeight="1">
      <c r="A14" s="32"/>
      <c r="B14" s="32"/>
      <c r="C14" s="32"/>
      <c r="D14" s="34"/>
      <c r="E14" s="17" t="s">
        <v>29</v>
      </c>
      <c r="F14" s="19" t="s">
        <v>38</v>
      </c>
      <c r="G14" s="15">
        <v>0.05</v>
      </c>
      <c r="H14" s="16">
        <v>3.6499999999999998E-4</v>
      </c>
      <c r="J14" s="13"/>
    </row>
    <row r="15" spans="1:10" ht="14" customHeight="1">
      <c r="A15" s="32"/>
      <c r="B15" s="32"/>
      <c r="C15" s="32"/>
      <c r="D15" s="34" t="s">
        <v>22</v>
      </c>
      <c r="E15" s="17" t="s">
        <v>30</v>
      </c>
      <c r="F15" s="18" t="s">
        <v>15</v>
      </c>
      <c r="G15" s="15">
        <v>92.5</v>
      </c>
      <c r="H15" s="16">
        <v>0.62900000000000011</v>
      </c>
      <c r="J15" s="13"/>
    </row>
    <row r="16" spans="1:10" ht="14" customHeight="1">
      <c r="A16" s="32"/>
      <c r="B16" s="32"/>
      <c r="C16" s="32"/>
      <c r="D16" s="34"/>
      <c r="E16" s="17" t="s">
        <v>14</v>
      </c>
      <c r="F16" s="18" t="s">
        <v>16</v>
      </c>
      <c r="G16" s="15">
        <v>5</v>
      </c>
      <c r="H16" s="20">
        <v>3.4000000000000002E-2</v>
      </c>
      <c r="J16" s="13"/>
    </row>
    <row r="17" spans="1:10" ht="14" customHeight="1">
      <c r="A17" s="32"/>
      <c r="B17" s="32"/>
      <c r="C17" s="32"/>
      <c r="D17" s="34"/>
      <c r="E17" s="17" t="s">
        <v>13</v>
      </c>
      <c r="F17" s="18" t="s">
        <v>18</v>
      </c>
      <c r="G17" s="15">
        <v>2.5</v>
      </c>
      <c r="H17" s="20">
        <v>1.7000000000000001E-2</v>
      </c>
      <c r="J17" s="13"/>
    </row>
    <row r="18" spans="1:10" ht="14" customHeight="1">
      <c r="A18" s="32"/>
      <c r="B18" s="32"/>
      <c r="C18" s="32"/>
      <c r="D18" s="35" t="s">
        <v>23</v>
      </c>
      <c r="E18" s="21" t="s">
        <v>31</v>
      </c>
      <c r="F18" s="22" t="s">
        <v>39</v>
      </c>
      <c r="G18" s="15">
        <v>85</v>
      </c>
      <c r="H18" s="20">
        <v>9.2055000000000007</v>
      </c>
      <c r="J18" s="13"/>
    </row>
    <row r="19" spans="1:10">
      <c r="A19" s="32"/>
      <c r="B19" s="32"/>
      <c r="C19" s="32"/>
      <c r="D19" s="35"/>
      <c r="E19" s="21" t="s">
        <v>32</v>
      </c>
      <c r="F19" s="23" t="s">
        <v>40</v>
      </c>
      <c r="G19" s="15">
        <v>10</v>
      </c>
      <c r="H19" s="20">
        <v>1.083</v>
      </c>
      <c r="J19" s="13"/>
    </row>
    <row r="20" spans="1:10">
      <c r="A20" s="32"/>
      <c r="B20" s="32"/>
      <c r="C20" s="32"/>
      <c r="D20" s="35"/>
      <c r="E20" s="21" t="s">
        <v>12</v>
      </c>
      <c r="F20" s="23" t="s">
        <v>40</v>
      </c>
      <c r="G20" s="15">
        <v>4.5</v>
      </c>
      <c r="H20" s="20">
        <v>0.48735000000000001</v>
      </c>
      <c r="J20" s="13"/>
    </row>
    <row r="21" spans="1:10">
      <c r="A21" s="32"/>
      <c r="B21" s="32"/>
      <c r="C21" s="32"/>
      <c r="D21" s="35"/>
      <c r="E21" s="14" t="s">
        <v>33</v>
      </c>
      <c r="F21" s="22" t="s">
        <v>41</v>
      </c>
      <c r="G21" s="15">
        <v>0.5</v>
      </c>
      <c r="H21" s="20">
        <v>5.4150000000000004E-2</v>
      </c>
      <c r="J21" s="13"/>
    </row>
    <row r="22" spans="1:10">
      <c r="A22" s="32"/>
      <c r="B22" s="32"/>
      <c r="C22" s="32"/>
      <c r="D22" s="24" t="s">
        <v>24</v>
      </c>
      <c r="E22" s="17" t="s">
        <v>14</v>
      </c>
      <c r="F22" s="18" t="s">
        <v>16</v>
      </c>
      <c r="G22" s="15">
        <v>99.99</v>
      </c>
      <c r="H22" s="20">
        <v>3.9995999999999999E-3</v>
      </c>
      <c r="J22" s="13"/>
    </row>
    <row r="23" spans="1:10" ht="15">
      <c r="A23" s="32"/>
      <c r="B23" s="32"/>
      <c r="C23" s="33"/>
      <c r="D23" s="7"/>
      <c r="E23" s="7"/>
      <c r="F23" s="7"/>
      <c r="G23" s="8" t="s">
        <v>10</v>
      </c>
      <c r="H23" s="9">
        <f>SUM(H7:H22)</f>
        <v>16.893999600000001</v>
      </c>
    </row>
  </sheetData>
  <sheetProtection password="C663" sheet="1" objects="1" scenarios="1"/>
  <protectedRanges>
    <protectedRange sqref="E18:E20" name="Material Data_1_1_1_8"/>
    <protectedRange sqref="E21" name="Material Data_1_1_1_1_1_8"/>
  </protectedRanges>
  <mergeCells count="8">
    <mergeCell ref="A3:C3"/>
    <mergeCell ref="A4:C4"/>
    <mergeCell ref="A8:C23"/>
    <mergeCell ref="D7:D10"/>
    <mergeCell ref="D11:D12"/>
    <mergeCell ref="D13:D14"/>
    <mergeCell ref="D15:D17"/>
    <mergeCell ref="D18:D2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2024-06-13T08:41:30Z</dcterms:modified>
</cp:coreProperties>
</file>