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FED80E01-3F47-4A96-A6DE-B4321FF84C4C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8" i="7" l="1"/>
  <c r="B7" i="7" s="1"/>
</calcChain>
</file>

<file path=xl/sharedStrings.xml><?xml version="1.0" encoding="utf-8"?>
<sst xmlns="http://schemas.openxmlformats.org/spreadsheetml/2006/main" count="62" uniqueCount="58">
  <si>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</si>
  <si>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</si>
  <si>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</si>
  <si>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</si>
  <si>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</si>
  <si>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</si>
  <si>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</si>
  <si>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</si>
  <si>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</si>
  <si>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</si>
  <si>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</si>
  <si>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</si>
  <si>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</si>
  <si>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Al</t>
  </si>
  <si>
    <t>7429-90-5</t>
  </si>
  <si>
    <t>Wire</t>
  </si>
  <si>
    <t>Mold Compound</t>
  </si>
  <si>
    <t>Plating</t>
  </si>
  <si>
    <t>7440-50-8</t>
  </si>
  <si>
    <t>1333-86-4</t>
  </si>
  <si>
    <t>Tin</t>
  </si>
  <si>
    <t>DFN2510-10</t>
    <phoneticPr fontId="5" type="noConversion"/>
  </si>
  <si>
    <t>chip</t>
  </si>
  <si>
    <t>lead frame</t>
  </si>
  <si>
    <t>Epxoy</t>
  </si>
  <si>
    <t xml:space="preserve"> Cu </t>
  </si>
  <si>
    <t>Fe</t>
  </si>
  <si>
    <t>7439-89-6</t>
  </si>
  <si>
    <t>P</t>
  </si>
  <si>
    <t>7723-14-0</t>
  </si>
  <si>
    <t>Pb</t>
  </si>
  <si>
    <t>7439-92-1</t>
  </si>
  <si>
    <t>Ag</t>
  </si>
  <si>
    <t>7440-22-4</t>
  </si>
  <si>
    <t>Zn</t>
  </si>
  <si>
    <t>7440-66-6</t>
  </si>
  <si>
    <t>Cu</t>
  </si>
  <si>
    <t>Silver</t>
  </si>
  <si>
    <t>epoxy resin</t>
  </si>
  <si>
    <t>1,4-Butanediol diglycidyl ether</t>
  </si>
  <si>
    <t>2425-79-8</t>
  </si>
  <si>
    <t>aromatic polyamide</t>
  </si>
  <si>
    <t xml:space="preserve">Epoxy resin </t>
  </si>
  <si>
    <t>Trade secret</t>
  </si>
  <si>
    <t>Phenol Resin</t>
  </si>
  <si>
    <t xml:space="preserve">Trade Secret </t>
  </si>
  <si>
    <t>60676-86-0</t>
  </si>
  <si>
    <t>7631-86-9</t>
  </si>
  <si>
    <t>Metal Hydroxide</t>
  </si>
  <si>
    <t>Carbon Black</t>
  </si>
  <si>
    <t>7440-31-5</t>
  </si>
  <si>
    <t>/</t>
  </si>
  <si>
    <r>
      <t>Silica</t>
    </r>
    <r>
      <rPr>
        <sz val="10"/>
        <rFont val="宋体"/>
        <family val="3"/>
        <charset val="134"/>
      </rPr>
      <t>（</t>
    </r>
    <r>
      <rPr>
        <sz val="10"/>
        <rFont val="Calibri"/>
        <family val="2"/>
      </rPr>
      <t>Amorphous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A</t>
    </r>
  </si>
  <si>
    <r>
      <t>Silica</t>
    </r>
    <r>
      <rPr>
        <sz val="10"/>
        <rFont val="宋体"/>
        <family val="3"/>
        <charset val="134"/>
      </rPr>
      <t>（</t>
    </r>
    <r>
      <rPr>
        <sz val="10"/>
        <rFont val="Calibri"/>
        <family val="2"/>
      </rPr>
      <t>Amorphous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B</t>
    </r>
  </si>
  <si>
    <t>Contact name:Daisy Wang</t>
  </si>
  <si>
    <t>Email address:Daisy Wang@mccsemi.com</t>
  </si>
  <si>
    <t>Others</t>
    <phoneticPr fontId="5" type="noConversion"/>
  </si>
  <si>
    <t>Trade secret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</si>
</sst>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0_);\(0.000000\)"/>
    <numFmt numFmtId="177" formatCode="0.0%"/>
    <numFmt numFmtId="178" formatCode="&quot;$&quot;#,##0.00"/>
    <numFmt numFmtId="179" formatCode="0.00_)"/>
    <numFmt numFmtId="180" formatCode="_-[$€-2]* #,##0.00_-;\-[$€-2]* #,##0.00_-;_-[$€-2]* &quot;-&quot;??_-"/>
    <numFmt numFmtId="181" formatCode="0.000_ "/>
    <numFmt numFmtId="182" formatCode="0.0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Helv"/>
    </font>
    <font>
      <sz val="10"/>
      <name val="宋体"/>
      <family val="3"/>
      <charset val="134"/>
    </font>
    <font>
      <sz val="10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4" fillId="0" borderId="0"/>
    <xf numFmtId="0" fontId="24" fillId="0" borderId="0"/>
    <xf numFmtId="0" fontId="4" fillId="0" borderId="0"/>
    <xf numFmtId="180" fontId="16" fillId="0" borderId="0"/>
  </cellStyleXfs>
  <cellXfs count="37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182" fontId="0" fillId="0" borderId="0" xfId="0" applyNumberFormat="1"/>
    <xf numFmtId="0" fontId="0" fillId="0" borderId="0" xfId="0" applyAlignment="1">
      <alignment vertical="center"/>
    </xf>
    <xf numFmtId="0" fontId="23" fillId="4" borderId="1" xfId="0" applyFont="1" applyFill="1" applyBorder="1" applyAlignment="1">
      <alignment vertical="center"/>
    </xf>
    <xf numFmtId="0" fontId="26" fillId="0" borderId="1" xfId="75" applyFont="1" applyFill="1" applyBorder="1" applyAlignment="1">
      <alignment horizontal="center" vertical="center"/>
    </xf>
    <xf numFmtId="0" fontId="27" fillId="0" borderId="1" xfId="76" applyFont="1" applyFill="1" applyBorder="1" applyAlignment="1" applyProtection="1">
      <alignment horizontal="center" vertical="center"/>
      <protection locked="0"/>
    </xf>
    <xf numFmtId="180" fontId="26" fillId="0" borderId="1" xfId="77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6" fillId="0" borderId="1" xfId="7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81" fontId="26" fillId="5" borderId="1" xfId="77" applyNumberFormat="1" applyFont="1" applyFill="1" applyBorder="1" applyAlignment="1">
      <alignment horizontal="center" vertical="center" wrapText="1"/>
    </xf>
    <xf numFmtId="0" fontId="26" fillId="0" borderId="1" xfId="74" applyFont="1" applyFill="1" applyBorder="1" applyAlignment="1">
      <alignment horizontal="center" vertical="center" wrapText="1"/>
    </xf>
  </cellXfs>
  <cellStyles count="78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~5730945_new format_PBGA" xfId="76" xr:uid="{BDA14712-4384-4646-9440-237E6E3F63DB}"/>
    <cellStyle name="Percent [2]" xfId="18" xr:uid="{00000000-0005-0000-0000-00000F000000}"/>
    <cellStyle name="PrePop Currency (0)" xfId="19" xr:uid="{00000000-0005-0000-0000-000010000000}"/>
    <cellStyle name="Text Indent A" xfId="20" xr:uid="{00000000-0005-0000-0000-000011000000}"/>
    <cellStyle name="Text Indent B" xfId="21" xr:uid="{00000000-0005-0000-0000-000012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2" xfId="2" xr:uid="{00000000-0005-0000-0000-000027000000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常规_Sheet1" xfId="74" xr:uid="{BF512F67-EA92-4BA6-8BDD-FAA90E02C6CE}"/>
    <cellStyle name="常规_Sheet1_Sheet1" xfId="77" xr:uid="{3967BCFB-DC16-4B43-BA6F-A357D89BC99E}"/>
    <cellStyle name="超链接 2" xfId="67" xr:uid="{00000000-0005-0000-0000-000045000000}"/>
    <cellStyle name="样式 1" xfId="68" xr:uid="{00000000-0005-0000-0000-000046000000}"/>
    <cellStyle name="一般_DO41-GPP" xfId="69" xr:uid="{00000000-0005-0000-0000-000047000000}"/>
    <cellStyle name="一般_Material green data base table for Vender (ZOWIE  智威)-回覆" xfId="75" xr:uid="{3EA206B5-DDF2-4333-B7CE-CDA094101647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B1" workbookViewId="0">
      <selection activeCell="F23" sqref="F2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0.1796875" customWidth="1"/>
    <col min="6" max="6" width="12.36328125" customWidth="1"/>
    <col min="7" max="7" width="11.6328125" style="10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2</v>
      </c>
      <c r="B2" s="3"/>
      <c r="C2" s="4"/>
    </row>
    <row r="3" spans="1:8">
      <c r="A3" s="25" t="s">
        <v>54</v>
      </c>
      <c r="B3" s="26"/>
      <c r="C3" s="27"/>
    </row>
    <row r="4" spans="1:8">
      <c r="A4" s="28" t="s">
        <v>55</v>
      </c>
      <c r="B4" s="29"/>
      <c r="C4" s="30"/>
    </row>
    <row r="6" spans="1:8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8" ht="14" customHeight="1">
      <c r="A7" s="7" t="s">
        <v>11</v>
      </c>
      <c r="B7" s="7">
        <f>H28/1000</f>
        <v>3.9017999999999995E-3</v>
      </c>
      <c r="C7" s="7" t="s">
        <v>21</v>
      </c>
      <c r="D7" s="36" t="s">
        <v>22</v>
      </c>
      <c r="E7" s="12" t="s">
        <v>1</v>
      </c>
      <c r="F7" s="13" t="s">
        <v>0</v>
      </c>
      <c r="G7" s="19">
        <v>95.5</v>
      </c>
      <c r="H7" s="35">
        <v>0.15</v>
      </c>
    </row>
    <row r="8" spans="1:8" ht="14" customHeight="1">
      <c r="A8" s="31"/>
      <c r="B8" s="31"/>
      <c r="C8" s="32"/>
      <c r="D8" s="36"/>
      <c r="E8" s="12" t="s">
        <v>13</v>
      </c>
      <c r="F8" s="13" t="s">
        <v>14</v>
      </c>
      <c r="G8" s="19">
        <v>4.5</v>
      </c>
      <c r="H8" s="35"/>
    </row>
    <row r="9" spans="1:8" ht="14" customHeight="1">
      <c r="A9" s="33"/>
      <c r="B9" s="33"/>
      <c r="C9" s="34"/>
      <c r="D9" s="36" t="s">
        <v>23</v>
      </c>
      <c r="E9" s="14" t="s">
        <v>25</v>
      </c>
      <c r="F9" s="14" t="s">
        <v>18</v>
      </c>
      <c r="G9" s="7">
        <v>96.94</v>
      </c>
      <c r="H9" s="23">
        <v>1.95</v>
      </c>
    </row>
    <row r="10" spans="1:8" ht="14" customHeight="1">
      <c r="A10" s="33"/>
      <c r="B10" s="33"/>
      <c r="C10" s="34"/>
      <c r="D10" s="36"/>
      <c r="E10" s="14" t="s">
        <v>26</v>
      </c>
      <c r="F10" s="14" t="s">
        <v>27</v>
      </c>
      <c r="G10" s="7">
        <v>2.6</v>
      </c>
      <c r="H10" s="23"/>
    </row>
    <row r="11" spans="1:8" ht="14" customHeight="1">
      <c r="A11" s="33"/>
      <c r="B11" s="33"/>
      <c r="C11" s="34"/>
      <c r="D11" s="36"/>
      <c r="E11" s="14" t="s">
        <v>28</v>
      </c>
      <c r="F11" s="14" t="s">
        <v>29</v>
      </c>
      <c r="G11" s="7">
        <v>0.15</v>
      </c>
      <c r="H11" s="23"/>
    </row>
    <row r="12" spans="1:8" ht="14" customHeight="1">
      <c r="A12" s="33"/>
      <c r="B12" s="33"/>
      <c r="C12" s="34"/>
      <c r="D12" s="36"/>
      <c r="E12" s="14" t="s">
        <v>30</v>
      </c>
      <c r="F12" s="14" t="s">
        <v>31</v>
      </c>
      <c r="G12" s="7">
        <v>0.03</v>
      </c>
      <c r="H12" s="23"/>
    </row>
    <row r="13" spans="1:8" ht="14" customHeight="1">
      <c r="A13" s="33"/>
      <c r="B13" s="33"/>
      <c r="C13" s="34"/>
      <c r="D13" s="36"/>
      <c r="E13" s="14" t="s">
        <v>32</v>
      </c>
      <c r="F13" s="14" t="s">
        <v>33</v>
      </c>
      <c r="G13" s="7">
        <v>0.08</v>
      </c>
      <c r="H13" s="23"/>
    </row>
    <row r="14" spans="1:8" ht="14" customHeight="1">
      <c r="A14" s="33"/>
      <c r="B14" s="33"/>
      <c r="C14" s="34"/>
      <c r="D14" s="36"/>
      <c r="E14" s="14" t="s">
        <v>34</v>
      </c>
      <c r="F14" s="14" t="s">
        <v>35</v>
      </c>
      <c r="G14" s="7">
        <v>0.2</v>
      </c>
      <c r="H14" s="23"/>
    </row>
    <row r="15" spans="1:8" ht="14" customHeight="1">
      <c r="A15" s="33"/>
      <c r="B15" s="33"/>
      <c r="C15" s="34"/>
      <c r="D15" s="36" t="s">
        <v>15</v>
      </c>
      <c r="E15" s="15" t="s">
        <v>36</v>
      </c>
      <c r="F15" s="15" t="s">
        <v>18</v>
      </c>
      <c r="G15" s="7">
        <v>99.99</v>
      </c>
      <c r="H15" s="23">
        <v>7.8E-2</v>
      </c>
    </row>
    <row r="16" spans="1:8" ht="14" customHeight="1">
      <c r="A16" s="33"/>
      <c r="B16" s="33"/>
      <c r="C16" s="34"/>
      <c r="D16" s="36"/>
      <c r="E16" s="20" t="s">
        <v>56</v>
      </c>
      <c r="F16" s="17" t="s">
        <v>51</v>
      </c>
      <c r="G16" s="22">
        <v>0.01</v>
      </c>
      <c r="H16" s="23"/>
    </row>
    <row r="17" spans="1:9" ht="14" customHeight="1">
      <c r="A17" s="33"/>
      <c r="B17" s="33"/>
      <c r="C17" s="34"/>
      <c r="D17" s="36" t="s">
        <v>24</v>
      </c>
      <c r="E17" s="15" t="s">
        <v>37</v>
      </c>
      <c r="F17" s="15" t="s">
        <v>33</v>
      </c>
      <c r="G17" s="16">
        <v>60</v>
      </c>
      <c r="H17" s="23">
        <v>9.7500000000000003E-2</v>
      </c>
      <c r="I17" s="9"/>
    </row>
    <row r="18" spans="1:9" ht="14" customHeight="1">
      <c r="A18" s="33"/>
      <c r="B18" s="33"/>
      <c r="C18" s="34"/>
      <c r="D18" s="36"/>
      <c r="E18" s="15" t="s">
        <v>38</v>
      </c>
      <c r="F18" s="20" t="s">
        <v>57</v>
      </c>
      <c r="G18" s="16">
        <v>25</v>
      </c>
      <c r="H18" s="23"/>
      <c r="I18" s="9"/>
    </row>
    <row r="19" spans="1:9" ht="24.5" customHeight="1">
      <c r="A19" s="33"/>
      <c r="B19" s="33"/>
      <c r="C19" s="34"/>
      <c r="D19" s="36"/>
      <c r="E19" s="15" t="s">
        <v>39</v>
      </c>
      <c r="F19" s="15" t="s">
        <v>40</v>
      </c>
      <c r="G19" s="16">
        <v>10</v>
      </c>
      <c r="H19" s="23"/>
      <c r="I19" s="9"/>
    </row>
    <row r="20" spans="1:9" ht="14" customHeight="1">
      <c r="A20" s="33"/>
      <c r="B20" s="33"/>
      <c r="C20" s="34"/>
      <c r="D20" s="36"/>
      <c r="E20" s="15" t="s">
        <v>41</v>
      </c>
      <c r="F20" s="20" t="s">
        <v>43</v>
      </c>
      <c r="G20" s="16">
        <v>5</v>
      </c>
      <c r="H20" s="23"/>
      <c r="I20" s="9"/>
    </row>
    <row r="21" spans="1:9" ht="14" customHeight="1">
      <c r="A21" s="33"/>
      <c r="B21" s="33"/>
      <c r="C21" s="34"/>
      <c r="D21" s="24" t="s">
        <v>16</v>
      </c>
      <c r="E21" s="15" t="s">
        <v>42</v>
      </c>
      <c r="F21" s="15" t="s">
        <v>43</v>
      </c>
      <c r="G21" s="16">
        <v>10</v>
      </c>
      <c r="H21" s="24">
        <v>1.4078999999999999</v>
      </c>
      <c r="I21" s="9"/>
    </row>
    <row r="22" spans="1:9" ht="14" customHeight="1">
      <c r="A22" s="33"/>
      <c r="B22" s="33"/>
      <c r="C22" s="34"/>
      <c r="D22" s="24"/>
      <c r="E22" s="15" t="s">
        <v>44</v>
      </c>
      <c r="F22" s="15" t="s">
        <v>45</v>
      </c>
      <c r="G22" s="16">
        <v>5</v>
      </c>
      <c r="H22" s="24"/>
      <c r="I22" s="9"/>
    </row>
    <row r="23" spans="1:9" ht="22" customHeight="1">
      <c r="A23" s="33"/>
      <c r="B23" s="33"/>
      <c r="C23" s="34"/>
      <c r="D23" s="24"/>
      <c r="E23" s="15" t="s">
        <v>52</v>
      </c>
      <c r="F23" s="15" t="s">
        <v>46</v>
      </c>
      <c r="G23" s="16">
        <v>74</v>
      </c>
      <c r="H23" s="24"/>
      <c r="I23" s="9"/>
    </row>
    <row r="24" spans="1:9" ht="22" customHeight="1">
      <c r="A24" s="33"/>
      <c r="B24" s="33"/>
      <c r="C24" s="34"/>
      <c r="D24" s="24"/>
      <c r="E24" s="15" t="s">
        <v>53</v>
      </c>
      <c r="F24" s="15" t="s">
        <v>47</v>
      </c>
      <c r="G24" s="16">
        <v>10</v>
      </c>
      <c r="H24" s="24"/>
      <c r="I24" s="9"/>
    </row>
    <row r="25" spans="1:9" ht="14" customHeight="1">
      <c r="A25" s="33"/>
      <c r="B25" s="33"/>
      <c r="C25" s="34"/>
      <c r="D25" s="24"/>
      <c r="E25" s="15" t="s">
        <v>48</v>
      </c>
      <c r="F25" s="15" t="s">
        <v>45</v>
      </c>
      <c r="G25" s="16">
        <v>0.8</v>
      </c>
      <c r="H25" s="24"/>
      <c r="I25" s="9"/>
    </row>
    <row r="26" spans="1:9" ht="14" customHeight="1">
      <c r="A26" s="33"/>
      <c r="B26" s="33"/>
      <c r="C26" s="34"/>
      <c r="D26" s="24"/>
      <c r="E26" s="15" t="s">
        <v>49</v>
      </c>
      <c r="F26" s="15" t="s">
        <v>19</v>
      </c>
      <c r="G26" s="16">
        <v>0.2</v>
      </c>
      <c r="H26" s="24"/>
      <c r="I26" s="9"/>
    </row>
    <row r="27" spans="1:9" ht="14" customHeight="1">
      <c r="A27" s="33"/>
      <c r="B27" s="33"/>
      <c r="C27" s="34"/>
      <c r="D27" s="21" t="s">
        <v>17</v>
      </c>
      <c r="E27" s="17" t="s">
        <v>20</v>
      </c>
      <c r="F27" s="17" t="s">
        <v>50</v>
      </c>
      <c r="G27" s="16">
        <v>99.99</v>
      </c>
      <c r="H27" s="21">
        <v>0.21840000000000001</v>
      </c>
      <c r="I27" s="9"/>
    </row>
    <row r="28" spans="1:9" ht="15">
      <c r="A28" s="33"/>
      <c r="B28" s="33"/>
      <c r="C28" s="34"/>
      <c r="D28" s="18"/>
      <c r="E28" s="18"/>
      <c r="F28" s="18"/>
      <c r="G28" s="11" t="s">
        <v>12</v>
      </c>
      <c r="H28" s="8">
        <f>SUM(H7:H27)</f>
        <v>3.9017999999999997</v>
      </c>
    </row>
  </sheetData>
  <sheetProtection password="C663" sheet="1" objects="1" scenarios="1"/>
  <mergeCells count="13">
    <mergeCell ref="H17:H20"/>
    <mergeCell ref="H21:H26"/>
    <mergeCell ref="A3:C3"/>
    <mergeCell ref="A4:C4"/>
    <mergeCell ref="A8:C28"/>
    <mergeCell ref="H7:H8"/>
    <mergeCell ref="H9:H14"/>
    <mergeCell ref="H15:H16"/>
    <mergeCell ref="D7:D8"/>
    <mergeCell ref="D9:D14"/>
    <mergeCell ref="D15:D16"/>
    <mergeCell ref="D17:D20"/>
    <mergeCell ref="D21:D26"/>
  </mergeCells>
  <phoneticPr fontId="5" type="noConversion"/>
  <dataValidations count="1">
    <dataValidation allowBlank="1" showInputMessage="1" showErrorMessage="1" promptTitle="禁止合併儲存格" prompt="請勿合併儲存格" sqref="F15" xr:uid="{AA3C12C4-9A6C-42E3-9E4F-648BB318A46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2024-06-13T00:43:44Z</dcterms:modified>
</cp:coreProperties>
</file>